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DB5A5E9D-1888-4D7D-87B5-32C09413090C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21" i="1" s="1"/>
  <c r="A22" i="1" s="1"/>
  <c r="A23" i="1" s="1"/>
  <c r="A24" i="1" s="1"/>
  <c r="A25" i="1" s="1"/>
  <c r="A26" i="1" s="1"/>
  <c r="A34" i="1"/>
  <c r="A35" i="1" s="1"/>
  <c r="A36" i="1" s="1"/>
  <c r="A37" i="1" s="1"/>
  <c r="N3" i="1"/>
  <c r="A38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<sst xmlns="http://schemas.openxmlformats.org/spreadsheetml/2006/main" count="383" uniqueCount="313">
  <si>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</si>
  <si>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</si>
  <si>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</si>
  <si>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</si>
  <si>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</si>
  <si>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</si>
  <si>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</si>
  <si>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</si>
  <si>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</si>
  <si>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</si>
  <si>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</si>
  <si>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</si>
  <si>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</si>
  <si>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</si>
  <si>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</si>
  <si>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</si>
  <si>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</si>
  <si>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</si>
  <si>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</si>
  <si>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</si>
  <si>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</si>
  <si>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</si>
  <si>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</si>
  <si>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</si>
  <si>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</si>
  <si>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</si>
  <si>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</si>
  <si>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</si>
  <si>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</si>
  <si>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</si>
  <si>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</si>
  <si>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</si>
  <si>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</si>
  <si>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</si>
  <si>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</si>
  <si>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</si>
  <si>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</si>
  <si>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</si>
  <si>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</si>
  <si>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</si>
  <si>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</si>
  <si>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</si>
  <si>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</si>
  <si>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</si>
  <si>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</si>
  <si>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</si>
  <si>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</si>
  <si>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</si>
  <si>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L 150F</t>
  </si>
  <si>
    <t xml:space="preserve">4.    WAITERS  FOR   BULKSTREAM LIMITED </t>
  </si>
  <si>
    <t>ISS</t>
  </si>
  <si>
    <t>D.STEEL COILS</t>
  </si>
  <si>
    <t>01/24</t>
  </si>
  <si>
    <t>JIN RONG</t>
  </si>
  <si>
    <t>VRUH2</t>
  </si>
  <si>
    <t>V104535</t>
  </si>
  <si>
    <t>01/24-01/24A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</si>
  <si>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</si>
  <si>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</si>
  <si>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</si>
  <si>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</si>
  <si>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</si>
  <si>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</si>
  <si>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</si>
  <si>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</si>
  <si>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</si>
  <si>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D BULK FERT</t>
  </si>
  <si>
    <t xml:space="preserve">          NIL</t>
  </si>
  <si>
    <t>FEYU-2024-0103</t>
  </si>
  <si>
    <t xml:space="preserve">    1.   03.12.2023  0930  LSS SUCCESS  69  3  NSA  LOAD  4000  LIVE ANIMALS</t>
  </si>
  <si>
    <t>SEC</t>
  </si>
  <si>
    <t>R01/24</t>
  </si>
  <si>
    <t>L 200F/100MTS</t>
  </si>
  <si>
    <t>FROM SEA TO MTG</t>
  </si>
  <si>
    <t>SHANGHAI HIGHWAY</t>
  </si>
  <si>
    <t>CECE2</t>
  </si>
  <si>
    <t>170A</t>
  </si>
  <si>
    <t>SRF</t>
  </si>
  <si>
    <t xml:space="preserve">        NIL</t>
  </si>
  <si>
    <t>HOEGH BRASILIA</t>
  </si>
  <si>
    <t>3FHU3</t>
  </si>
  <si>
    <t>114/114A</t>
  </si>
  <si>
    <t>06/02/2024  0600</t>
  </si>
  <si>
    <t>KKRM0401W/0401E</t>
  </si>
  <si>
    <t>KOTA KARIM</t>
  </si>
  <si>
    <t>VRQR9</t>
  </si>
  <si>
    <t>PIL</t>
  </si>
  <si>
    <t>L 550F/800MTS</t>
  </si>
  <si>
    <t>SONGA LIONESS</t>
  </si>
  <si>
    <t>V6J-2024-0039</t>
  </si>
  <si>
    <t>5LCX5</t>
  </si>
  <si>
    <t>409N/410S</t>
  </si>
  <si>
    <t>L 560F</t>
  </si>
  <si>
    <t>EVER DAINTY</t>
  </si>
  <si>
    <t>DANT-2024-0116</t>
  </si>
  <si>
    <t>9V7951</t>
  </si>
  <si>
    <t>176W/176E</t>
  </si>
  <si>
    <t>EVG</t>
  </si>
  <si>
    <t>L 300F/600MTS</t>
  </si>
  <si>
    <t xml:space="preserve">    1.  08.01.2024  2215  LADY HENRIETTA  250  13.5  STR  D  85000  GASOIL @ KOT II JETTY</t>
  </si>
  <si>
    <t>BOW SPRING</t>
  </si>
  <si>
    <t>LADW6</t>
  </si>
  <si>
    <t>D BASE OIL @ SOT JETTY</t>
  </si>
  <si>
    <t>BSG-2024-0123</t>
  </si>
  <si>
    <t>07/02/2024  0600</t>
  </si>
  <si>
    <t>MSM DOLORES</t>
  </si>
  <si>
    <t>5BQF3</t>
  </si>
  <si>
    <t xml:space="preserve">DL GENERAL CARGO </t>
  </si>
  <si>
    <t>SECO POA 4</t>
  </si>
  <si>
    <t>BRAS-2024-0126</t>
  </si>
  <si>
    <t>SOC</t>
  </si>
  <si>
    <t>KIRANA NAREE</t>
  </si>
  <si>
    <t>HSJK</t>
  </si>
  <si>
    <t>007</t>
  </si>
  <si>
    <t>08/02/2024  0600</t>
  </si>
  <si>
    <t>ESA</t>
  </si>
  <si>
    <t>9852-2024-0130</t>
  </si>
  <si>
    <t>JIRO-2024-0117</t>
  </si>
  <si>
    <t>MMDO-2024-0136</t>
  </si>
  <si>
    <t>KKRM-2024-0093</t>
  </si>
  <si>
    <t>DEVON</t>
  </si>
  <si>
    <t>CQHX</t>
  </si>
  <si>
    <t>006E</t>
  </si>
  <si>
    <t>COS</t>
  </si>
  <si>
    <t>L 419F/250MTS</t>
  </si>
  <si>
    <t>DVON-2024-0135</t>
  </si>
  <si>
    <t>CMA CGM LEBU</t>
  </si>
  <si>
    <t>02SGQN1MA</t>
  </si>
  <si>
    <t>9HA5595</t>
  </si>
  <si>
    <t>L 300F/800MTS</t>
  </si>
  <si>
    <t>MSC REGINA</t>
  </si>
  <si>
    <t>MSRG-2024-0100</t>
  </si>
  <si>
    <t>3 F G F 9</t>
  </si>
  <si>
    <t>OM401R-OM401R</t>
  </si>
  <si>
    <t>L 500F/650MTS</t>
  </si>
  <si>
    <t>MSC SHAHAR</t>
  </si>
  <si>
    <t>5LAR7</t>
  </si>
  <si>
    <t>OM402A-OM402A</t>
  </si>
  <si>
    <t>L 40F/1050MTS</t>
  </si>
  <si>
    <t>JJ404R-JJ406A</t>
  </si>
  <si>
    <t>MSC GRACE F</t>
  </si>
  <si>
    <t>H9VZ</t>
  </si>
  <si>
    <t>L 188F</t>
  </si>
  <si>
    <t>MSC PARTNAREE III</t>
  </si>
  <si>
    <t>JM401R-JL405A</t>
  </si>
  <si>
    <t>05/02/2024  0600</t>
  </si>
  <si>
    <t>D5NK9</t>
  </si>
  <si>
    <t>L 1180F</t>
  </si>
  <si>
    <t>MPTR-2024-0144</t>
  </si>
  <si>
    <t>BORKUM</t>
  </si>
  <si>
    <t>24001W/24001E</t>
  </si>
  <si>
    <t>V2HR9</t>
  </si>
  <si>
    <t>L 300F/200MTS</t>
  </si>
  <si>
    <t>MNRO-2024-0146</t>
  </si>
  <si>
    <t>CCLB-2024-0142</t>
  </si>
  <si>
    <t>D PALM OIL @ B.8</t>
  </si>
  <si>
    <t>BLP</t>
  </si>
  <si>
    <t>LIMA</t>
  </si>
  <si>
    <t>5IM231</t>
  </si>
  <si>
    <t>EXP</t>
  </si>
  <si>
    <t>LM24-04MOD-LM24-04MOL</t>
  </si>
  <si>
    <t>BRKM-2024-0152</t>
  </si>
  <si>
    <t>LIAM-2024-0151</t>
  </si>
  <si>
    <t>MGRC-2024-0145</t>
  </si>
  <si>
    <t xml:space="preserve">NAVE SEXTANS </t>
  </si>
  <si>
    <t>3FOJ3</t>
  </si>
  <si>
    <t>HAL</t>
  </si>
  <si>
    <t>V7A5488</t>
  </si>
  <si>
    <t>EMMANUEL P</t>
  </si>
  <si>
    <t>004W</t>
  </si>
  <si>
    <t>L 600F/1200MTS</t>
  </si>
  <si>
    <t>MAERSK CABO VERDE</t>
  </si>
  <si>
    <t>VRJU8</t>
  </si>
  <si>
    <t>L 935F/1000MTS</t>
  </si>
  <si>
    <t>404S/406N</t>
  </si>
  <si>
    <t>08/02/2024  0700</t>
  </si>
  <si>
    <t>KNRE-2024-0143</t>
  </si>
  <si>
    <t>NEXT-2024-0156</t>
  </si>
  <si>
    <t>GARNET LAEDER</t>
  </si>
  <si>
    <t>C6WE4</t>
  </si>
  <si>
    <t>11/02/2024  0600</t>
  </si>
  <si>
    <t>EAC</t>
  </si>
  <si>
    <t>FISHING</t>
  </si>
  <si>
    <t xml:space="preserve">    2.   24.01.2024  1400  AL 127  70  5  SEC   D  110F/29MTS  C'NERS(TOWED BY AYLAH @ MTG)</t>
  </si>
  <si>
    <t>MAAB AQUA 01</t>
  </si>
  <si>
    <t>4SF3535</t>
  </si>
  <si>
    <t>01/01A</t>
  </si>
  <si>
    <t>MAAB AQUA 02</t>
  </si>
  <si>
    <t>02/02A</t>
  </si>
  <si>
    <t>4SF2354</t>
  </si>
  <si>
    <t>RENAUD</t>
  </si>
  <si>
    <t>3FMV</t>
  </si>
  <si>
    <t>NSM</t>
  </si>
  <si>
    <t>D BUTANE @SOT</t>
  </si>
  <si>
    <t>RAUD-2024-0164</t>
  </si>
  <si>
    <t>GROTON</t>
  </si>
  <si>
    <t>GRTN-2024-0163</t>
  </si>
  <si>
    <t>ELZY3</t>
  </si>
  <si>
    <t>0NLG2N1MA</t>
  </si>
  <si>
    <t>MORNING CHAMPION</t>
  </si>
  <si>
    <t>C6UI3</t>
  </si>
  <si>
    <t>13/02/2024  0600</t>
  </si>
  <si>
    <t>DSS</t>
  </si>
  <si>
    <t>KKAY0402W/0402E</t>
  </si>
  <si>
    <t>3ENH5</t>
  </si>
  <si>
    <t>KOTA KAYA</t>
  </si>
  <si>
    <t>L 461F/900MTS</t>
  </si>
  <si>
    <t>10/02/2024  0600</t>
  </si>
  <si>
    <t>405-2024-0137</t>
  </si>
  <si>
    <t>04/02/2024  1800</t>
  </si>
  <si>
    <t>ELLIE M II</t>
  </si>
  <si>
    <t>V7OD7</t>
  </si>
  <si>
    <t>F03083</t>
  </si>
  <si>
    <t>D V-POWER@SOT JETTY</t>
  </si>
  <si>
    <t>MARATHOPOLIS</t>
  </si>
  <si>
    <t>9HA3404</t>
  </si>
  <si>
    <t>405S/407N</t>
  </si>
  <si>
    <t>EMNP-2024-0153</t>
  </si>
  <si>
    <t>L1X-2024-0138</t>
  </si>
  <si>
    <t>HOPE ISLAND</t>
  </si>
  <si>
    <t>V7KU3</t>
  </si>
  <si>
    <t>MES</t>
  </si>
  <si>
    <t>23439N</t>
  </si>
  <si>
    <t>L 84F/350MTS</t>
  </si>
  <si>
    <t>JOLLY ORO</t>
  </si>
  <si>
    <t>CQ2068</t>
  </si>
  <si>
    <t>24002S</t>
  </si>
  <si>
    <t>L 17F/300MTS</t>
  </si>
  <si>
    <t>EMII-2024-0166</t>
  </si>
  <si>
    <t>TAO ACE</t>
  </si>
  <si>
    <t>3FQQ6</t>
  </si>
  <si>
    <t>STA</t>
  </si>
  <si>
    <t xml:space="preserve">D STEEL PRODUCTS </t>
  </si>
  <si>
    <t>BRIGHT COSMOS</t>
  </si>
  <si>
    <t>3E5998</t>
  </si>
  <si>
    <t>08/02/2024  1830</t>
  </si>
  <si>
    <t>ARTAM</t>
  </si>
  <si>
    <t>EPBZ3</t>
  </si>
  <si>
    <t>SSA</t>
  </si>
  <si>
    <t>L 30F/200MTS</t>
  </si>
  <si>
    <t>SAS1111S</t>
  </si>
  <si>
    <t>07/02/2024  0800</t>
  </si>
  <si>
    <t>08/02/2024  0800</t>
  </si>
  <si>
    <t>AFRICAN MACAW</t>
  </si>
  <si>
    <t>C6CP6</t>
  </si>
  <si>
    <t>L 9000MT CRS @B .9</t>
  </si>
  <si>
    <t>ALPHA GRANADA</t>
  </si>
  <si>
    <t>T8A2551</t>
  </si>
  <si>
    <t>R01/24-R01/24</t>
  </si>
  <si>
    <t>TOWING ZAMBESI FOR REPAIRS</t>
  </si>
  <si>
    <t>10/24</t>
  </si>
  <si>
    <t>ZAMBEZI</t>
  </si>
  <si>
    <t>3BAC</t>
  </si>
  <si>
    <t>CLIPPER MARS</t>
  </si>
  <si>
    <t>LAHZ6</t>
  </si>
  <si>
    <t>11/24</t>
  </si>
  <si>
    <t>CLMA-2024</t>
  </si>
  <si>
    <t>05/02/2024  1200</t>
  </si>
  <si>
    <t>05/02/2024  2300</t>
  </si>
  <si>
    <t>04/02/2024  1500</t>
  </si>
  <si>
    <t>08/02/2024  1500</t>
  </si>
  <si>
    <t>10/02/2024  1200</t>
  </si>
  <si>
    <t>12/02/2024  0500</t>
  </si>
  <si>
    <t>14/02/2024  1800</t>
  </si>
  <si>
    <t>9244 -2024-0179</t>
  </si>
  <si>
    <t>6873-2024-0172</t>
  </si>
  <si>
    <t>TACE-2024-0177</t>
  </si>
  <si>
    <t>06/02/2024  0200</t>
  </si>
  <si>
    <t>09/02/2024  0600</t>
  </si>
  <si>
    <t>07/02/2024  1030</t>
  </si>
  <si>
    <t>05/02/2024  1800</t>
  </si>
  <si>
    <t>04/02/2024  2000</t>
  </si>
  <si>
    <t>MAU1-2024-0174</t>
  </si>
  <si>
    <t>MAU2-2024-0175</t>
  </si>
  <si>
    <t>BTCO-2024</t>
  </si>
  <si>
    <t>199A / 199B</t>
  </si>
  <si>
    <t>MERIDIAN ACE</t>
  </si>
  <si>
    <t>7JUK</t>
  </si>
  <si>
    <t>2635-2024</t>
  </si>
  <si>
    <t>FOR REPAIRS</t>
  </si>
  <si>
    <t>TS CHENNAI</t>
  </si>
  <si>
    <t>V7A7437</t>
  </si>
  <si>
    <t>L60F /350MTS</t>
  </si>
  <si>
    <t>MAAA-2024</t>
  </si>
  <si>
    <t>24001W</t>
  </si>
  <si>
    <t>14/02/2024  0600</t>
  </si>
  <si>
    <t xml:space="preserve">      04.02.2024         HW   0958        2.0       HW            2311       2.5           LW          0420      1.3        LW             1549        1.2</t>
  </si>
  <si>
    <t>3250-2024-0171</t>
  </si>
  <si>
    <t>JOOR-2024-0170</t>
  </si>
  <si>
    <t>KKAY-2024-0165</t>
  </si>
  <si>
    <t>HOIS-2024-0169</t>
  </si>
  <si>
    <t>ARTM-2024-0176</t>
  </si>
  <si>
    <t>8830-2024-0173</t>
  </si>
  <si>
    <t>ZMBZ-2024-0180</t>
  </si>
  <si>
    <t>05/02/2024  1500</t>
  </si>
  <si>
    <t>13/02/2024  0500</t>
  </si>
  <si>
    <t>08/02/2024  0400</t>
  </si>
  <si>
    <t xml:space="preserve">                                                                                                                 SHIPS EXPECTED IN THE NEXT 14 DAYS FROM  04 FEBRUARY-2024      </t>
  </si>
  <si>
    <t>D LPG MIX@ AGOL</t>
  </si>
  <si>
    <t xml:space="preserve">      05.02.2024         HW   1203        1.9       HW            ****       **            LW          0623       1.3        LW             1730        1.3</t>
  </si>
  <si>
    <t>POA4-2024</t>
  </si>
  <si>
    <t xml:space="preserve">    5.   03.02.2024  1900  AS SICILIA  180  9  ISS  492  300F</t>
  </si>
  <si>
    <t xml:space="preserve">    1.   30.01.2024  1030  CMA CGM GULF EXPRESS   169  8   CMA  400   200F/100MTS</t>
  </si>
  <si>
    <t xml:space="preserve">    2.   01.02.2024  1300  CMA CGM QUELIMANE   212    12   CMA   1204    400F</t>
  </si>
  <si>
    <t xml:space="preserve">    3.   01.02.2024  1800  MSC MARTINA   243    11.8   MSC   765    800F/1300MTS</t>
  </si>
  <si>
    <t xml:space="preserve">    4.   02.02.2024  0500  MSC MONICA III   243    12.2   MSC   1047   550MTS</t>
  </si>
  <si>
    <t>04/02/2024  1300</t>
  </si>
  <si>
    <t>0IC02N1MA</t>
  </si>
  <si>
    <t>18/02/2024  0600</t>
  </si>
  <si>
    <t>L 300F</t>
  </si>
  <si>
    <t>ADELINA</t>
  </si>
  <si>
    <t>ADEL-2024-0185</t>
  </si>
  <si>
    <t>CQAQ7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</si>
</sst>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/>
    <xf numFmtId="16" fontId="21" fillId="0" borderId="8" xfId="0" quotePrefix="1" applyNumberFormat="1" applyFont="1" applyBorder="1" applyAlignment="1">
      <alignment horizont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3"/>
  <sheetViews>
    <sheetView showGridLines="0" tabSelected="1" topLeftCell="A62" zoomScale="20" zoomScaleNormal="20" workbookViewId="0">
      <selection activeCell="A25" sqref="A25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6" t="s">
        <v>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3" s="1" customFormat="1" ht="91.5" customHeight="1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23" s="6" customFormat="1" ht="63" customHeight="1">
      <c r="A3" s="2" t="s">
        <v>297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45340.335809259261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9" t="s">
        <v>3</v>
      </c>
      <c r="D5" s="140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130</v>
      </c>
      <c r="C6" s="18" t="s">
        <v>131</v>
      </c>
      <c r="D6" s="78"/>
      <c r="E6" s="21" t="s">
        <v>132</v>
      </c>
      <c r="F6" s="21" t="s">
        <v>133</v>
      </c>
      <c r="G6" s="74" t="s">
        <v>259</v>
      </c>
      <c r="H6" s="19">
        <v>250</v>
      </c>
      <c r="I6" s="78">
        <v>11.7</v>
      </c>
      <c r="J6" s="18" t="s">
        <v>34</v>
      </c>
      <c r="K6" s="18">
        <v>600</v>
      </c>
      <c r="L6" s="18">
        <v>1150</v>
      </c>
      <c r="M6" s="100"/>
      <c r="N6" s="104" t="s">
        <v>134</v>
      </c>
    </row>
    <row r="7" spans="1:23" ht="75.75" customHeight="1">
      <c r="A7" s="79">
        <f t="shared" ref="A7:A25" si="0">1+A6</f>
        <v>2</v>
      </c>
      <c r="B7" s="79" t="s">
        <v>120</v>
      </c>
      <c r="C7" s="79" t="s">
        <v>125</v>
      </c>
      <c r="D7" s="102"/>
      <c r="E7" s="21" t="s">
        <v>121</v>
      </c>
      <c r="F7" s="21" t="s">
        <v>122</v>
      </c>
      <c r="G7" s="74" t="s">
        <v>209</v>
      </c>
      <c r="H7" s="19">
        <v>148</v>
      </c>
      <c r="I7" s="78">
        <v>10</v>
      </c>
      <c r="J7" s="18" t="s">
        <v>123</v>
      </c>
      <c r="K7" s="18">
        <v>350</v>
      </c>
      <c r="L7" s="18">
        <v>669</v>
      </c>
      <c r="M7" s="100"/>
      <c r="N7" s="104" t="s">
        <v>124</v>
      </c>
    </row>
    <row r="8" spans="1:23" ht="75.75" customHeight="1">
      <c r="A8" s="79">
        <f t="shared" si="0"/>
        <v>3</v>
      </c>
      <c r="B8" s="79" t="s">
        <v>84</v>
      </c>
      <c r="C8" s="113" t="s">
        <v>119</v>
      </c>
      <c r="D8" s="114"/>
      <c r="E8" s="21" t="s">
        <v>85</v>
      </c>
      <c r="F8" s="21" t="s">
        <v>83</v>
      </c>
      <c r="G8" s="110" t="s">
        <v>145</v>
      </c>
      <c r="H8" s="19">
        <v>233</v>
      </c>
      <c r="I8" s="78">
        <v>11</v>
      </c>
      <c r="J8" s="18" t="s">
        <v>86</v>
      </c>
      <c r="K8" s="18">
        <v>900</v>
      </c>
      <c r="L8" s="18">
        <v>1350</v>
      </c>
      <c r="M8" s="100"/>
      <c r="N8" s="104" t="s">
        <v>87</v>
      </c>
    </row>
    <row r="9" spans="1:23" ht="72" customHeight="1">
      <c r="A9" s="79">
        <f t="shared" si="0"/>
        <v>4</v>
      </c>
      <c r="B9" s="79" t="s">
        <v>171</v>
      </c>
      <c r="C9" s="113" t="s">
        <v>208</v>
      </c>
      <c r="D9" s="114"/>
      <c r="E9" s="21" t="s">
        <v>172</v>
      </c>
      <c r="F9" s="21" t="s">
        <v>174</v>
      </c>
      <c r="G9" s="110" t="s">
        <v>145</v>
      </c>
      <c r="H9" s="19">
        <v>249</v>
      </c>
      <c r="I9" s="78">
        <v>13.9</v>
      </c>
      <c r="J9" s="18" t="s">
        <v>37</v>
      </c>
      <c r="K9" s="18">
        <v>1604</v>
      </c>
      <c r="L9" s="18">
        <v>1935</v>
      </c>
      <c r="M9" s="100"/>
      <c r="N9" s="20" t="s">
        <v>173</v>
      </c>
    </row>
    <row r="10" spans="1:23" ht="75.75" customHeight="1">
      <c r="A10" s="79">
        <f t="shared" si="0"/>
        <v>5</v>
      </c>
      <c r="B10" s="79" t="s">
        <v>140</v>
      </c>
      <c r="C10" s="79" t="s">
        <v>163</v>
      </c>
      <c r="D10" s="102"/>
      <c r="E10" s="21" t="s">
        <v>141</v>
      </c>
      <c r="F10" s="21" t="s">
        <v>139</v>
      </c>
      <c r="G10" s="74" t="s">
        <v>257</v>
      </c>
      <c r="H10" s="19">
        <v>150</v>
      </c>
      <c r="I10" s="78">
        <v>7</v>
      </c>
      <c r="J10" s="18" t="s">
        <v>34</v>
      </c>
      <c r="K10" s="18">
        <v>150</v>
      </c>
      <c r="L10" s="18">
        <v>188</v>
      </c>
      <c r="M10" s="100"/>
      <c r="N10" s="104" t="s">
        <v>142</v>
      </c>
    </row>
    <row r="11" spans="1:23" ht="75.75" customHeight="1">
      <c r="A11" s="79">
        <f t="shared" si="0"/>
        <v>6</v>
      </c>
      <c r="B11" s="79" t="s">
        <v>149</v>
      </c>
      <c r="C11" s="79" t="s">
        <v>161</v>
      </c>
      <c r="D11" s="102"/>
      <c r="E11" s="21" t="s">
        <v>151</v>
      </c>
      <c r="F11" s="21" t="s">
        <v>150</v>
      </c>
      <c r="G11" s="74" t="s">
        <v>270</v>
      </c>
      <c r="H11" s="19">
        <v>172</v>
      </c>
      <c r="I11" s="78">
        <v>11.6</v>
      </c>
      <c r="J11" s="18" t="s">
        <v>156</v>
      </c>
      <c r="K11" s="18">
        <v>500</v>
      </c>
      <c r="L11" s="18">
        <v>500</v>
      </c>
      <c r="M11" s="100"/>
      <c r="N11" s="104" t="s">
        <v>152</v>
      </c>
    </row>
    <row r="12" spans="1:23" ht="72" customHeight="1">
      <c r="A12" s="79">
        <f t="shared" si="0"/>
        <v>7</v>
      </c>
      <c r="B12" s="79" t="s">
        <v>157</v>
      </c>
      <c r="C12" s="113" t="s">
        <v>162</v>
      </c>
      <c r="D12" s="114"/>
      <c r="E12" s="21" t="s">
        <v>158</v>
      </c>
      <c r="F12" s="21" t="s">
        <v>160</v>
      </c>
      <c r="G12" s="74" t="s">
        <v>258</v>
      </c>
      <c r="H12" s="19">
        <v>101</v>
      </c>
      <c r="I12" s="78">
        <v>6</v>
      </c>
      <c r="J12" s="18" t="s">
        <v>159</v>
      </c>
      <c r="K12" s="18">
        <v>150</v>
      </c>
      <c r="L12" s="18">
        <v>150</v>
      </c>
      <c r="M12" s="100"/>
      <c r="N12" s="20" t="s">
        <v>48</v>
      </c>
    </row>
    <row r="13" spans="1:23" ht="75.75" customHeight="1">
      <c r="A13" s="79">
        <f t="shared" si="0"/>
        <v>8</v>
      </c>
      <c r="B13" s="79" t="s">
        <v>143</v>
      </c>
      <c r="C13" s="113" t="s">
        <v>148</v>
      </c>
      <c r="D13" s="114"/>
      <c r="E13" s="21" t="s">
        <v>146</v>
      </c>
      <c r="F13" s="21" t="s">
        <v>144</v>
      </c>
      <c r="G13" s="110" t="s">
        <v>82</v>
      </c>
      <c r="H13" s="19">
        <v>208</v>
      </c>
      <c r="I13" s="78">
        <v>9</v>
      </c>
      <c r="J13" s="18" t="s">
        <v>34</v>
      </c>
      <c r="K13" s="18">
        <v>442</v>
      </c>
      <c r="L13" s="18">
        <v>1180</v>
      </c>
      <c r="M13" s="100"/>
      <c r="N13" s="104" t="s">
        <v>147</v>
      </c>
    </row>
    <row r="14" spans="1:23" ht="75.75" customHeight="1">
      <c r="A14" s="79">
        <f t="shared" si="0"/>
        <v>9</v>
      </c>
      <c r="B14" s="79" t="s">
        <v>93</v>
      </c>
      <c r="C14" s="79" t="s">
        <v>94</v>
      </c>
      <c r="D14" s="102"/>
      <c r="E14" s="21" t="s">
        <v>95</v>
      </c>
      <c r="F14" s="21" t="s">
        <v>96</v>
      </c>
      <c r="G14" s="74" t="s">
        <v>296</v>
      </c>
      <c r="H14" s="19">
        <v>294</v>
      </c>
      <c r="I14" s="78">
        <v>13</v>
      </c>
      <c r="J14" s="18" t="s">
        <v>97</v>
      </c>
      <c r="K14" s="18">
        <v>900</v>
      </c>
      <c r="L14" s="18">
        <v>900</v>
      </c>
      <c r="M14" s="100"/>
      <c r="N14" s="104" t="s">
        <v>98</v>
      </c>
    </row>
    <row r="15" spans="1:23" ht="75.75" customHeight="1">
      <c r="A15" s="79">
        <v>10</v>
      </c>
      <c r="B15" s="79" t="s">
        <v>126</v>
      </c>
      <c r="C15" s="79" t="s">
        <v>154</v>
      </c>
      <c r="D15" s="102"/>
      <c r="E15" s="21" t="s">
        <v>128</v>
      </c>
      <c r="F15" s="21" t="s">
        <v>127</v>
      </c>
      <c r="G15" s="74" t="s">
        <v>175</v>
      </c>
      <c r="H15" s="19">
        <v>261</v>
      </c>
      <c r="I15" s="78">
        <v>12</v>
      </c>
      <c r="J15" s="18" t="s">
        <v>35</v>
      </c>
      <c r="K15" s="18">
        <v>800</v>
      </c>
      <c r="L15" s="18">
        <v>1100</v>
      </c>
      <c r="M15" s="100"/>
      <c r="N15" s="104" t="s">
        <v>129</v>
      </c>
    </row>
    <row r="16" spans="1:23" ht="75.75" customHeight="1">
      <c r="A16" s="79">
        <v>11</v>
      </c>
      <c r="B16" s="79" t="s">
        <v>195</v>
      </c>
      <c r="C16" s="79" t="s">
        <v>196</v>
      </c>
      <c r="D16" s="102"/>
      <c r="E16" s="21" t="s">
        <v>197</v>
      </c>
      <c r="F16" s="21" t="s">
        <v>198</v>
      </c>
      <c r="G16" s="74" t="s">
        <v>242</v>
      </c>
      <c r="H16" s="19">
        <v>212</v>
      </c>
      <c r="I16" s="78">
        <v>11</v>
      </c>
      <c r="J16" s="18" t="s">
        <v>35</v>
      </c>
      <c r="K16" s="18">
        <v>400</v>
      </c>
      <c r="L16" s="18">
        <v>300</v>
      </c>
      <c r="M16" s="100"/>
      <c r="N16" s="104" t="s">
        <v>72</v>
      </c>
    </row>
    <row r="17" spans="1:14" ht="81" customHeight="1">
      <c r="A17" s="79">
        <v>12</v>
      </c>
      <c r="B17" s="79" t="s">
        <v>88</v>
      </c>
      <c r="C17" s="79" t="s">
        <v>89</v>
      </c>
      <c r="D17" s="102"/>
      <c r="E17" s="21" t="s">
        <v>90</v>
      </c>
      <c r="F17" s="21" t="s">
        <v>91</v>
      </c>
      <c r="G17" s="74" t="s">
        <v>260</v>
      </c>
      <c r="H17" s="19">
        <v>180</v>
      </c>
      <c r="I17" s="78">
        <v>8</v>
      </c>
      <c r="J17" s="18" t="s">
        <v>37</v>
      </c>
      <c r="K17" s="18">
        <v>510</v>
      </c>
      <c r="L17" s="18">
        <v>560</v>
      </c>
      <c r="M17" s="100"/>
      <c r="N17" s="104" t="s">
        <v>92</v>
      </c>
    </row>
    <row r="18" spans="1:14" ht="72" customHeight="1">
      <c r="A18" s="79">
        <v>13</v>
      </c>
      <c r="B18" s="79" t="s">
        <v>135</v>
      </c>
      <c r="C18" s="79" t="s">
        <v>153</v>
      </c>
      <c r="D18" s="102"/>
      <c r="E18" s="21" t="s">
        <v>136</v>
      </c>
      <c r="F18" s="21" t="s">
        <v>137</v>
      </c>
      <c r="G18" s="74" t="s">
        <v>235</v>
      </c>
      <c r="H18" s="19">
        <v>261</v>
      </c>
      <c r="I18" s="78">
        <v>12.5</v>
      </c>
      <c r="J18" s="18" t="s">
        <v>34</v>
      </c>
      <c r="K18" s="18">
        <v>1284</v>
      </c>
      <c r="L18" s="18">
        <v>1090</v>
      </c>
      <c r="M18" s="100"/>
      <c r="N18" s="104" t="s">
        <v>138</v>
      </c>
    </row>
    <row r="19" spans="1:14" ht="75.75" customHeight="1">
      <c r="A19" s="79">
        <v>14</v>
      </c>
      <c r="B19" s="79" t="s">
        <v>233</v>
      </c>
      <c r="C19" s="113" t="s">
        <v>274</v>
      </c>
      <c r="D19" s="114"/>
      <c r="E19" s="117" t="s">
        <v>234</v>
      </c>
      <c r="F19" s="21" t="s">
        <v>150</v>
      </c>
      <c r="G19" s="74" t="s">
        <v>207</v>
      </c>
      <c r="H19" s="19">
        <v>172</v>
      </c>
      <c r="I19" s="78">
        <v>11.6</v>
      </c>
      <c r="J19" s="18" t="s">
        <v>156</v>
      </c>
      <c r="K19" s="18">
        <v>500</v>
      </c>
      <c r="L19" s="18">
        <v>500</v>
      </c>
      <c r="M19" s="100"/>
      <c r="N19" s="20" t="s">
        <v>152</v>
      </c>
    </row>
    <row r="20" spans="1:14" ht="75.75" customHeight="1">
      <c r="A20" s="79">
        <v>15</v>
      </c>
      <c r="B20" s="79" t="s">
        <v>236</v>
      </c>
      <c r="C20" s="123" t="s">
        <v>291</v>
      </c>
      <c r="D20" s="124"/>
      <c r="E20" s="118" t="s">
        <v>237</v>
      </c>
      <c r="F20" s="119" t="s">
        <v>240</v>
      </c>
      <c r="G20" s="74" t="s">
        <v>207</v>
      </c>
      <c r="H20" s="19">
        <v>222</v>
      </c>
      <c r="I20" s="78">
        <v>9.6999999999999993</v>
      </c>
      <c r="J20" s="18" t="s">
        <v>238</v>
      </c>
      <c r="K20" s="18">
        <v>312</v>
      </c>
      <c r="L20" s="18">
        <v>230</v>
      </c>
      <c r="M20" s="100"/>
      <c r="N20" s="20" t="s">
        <v>239</v>
      </c>
    </row>
    <row r="21" spans="1:14" ht="75.75" customHeight="1">
      <c r="A21" s="79">
        <f t="shared" si="0"/>
        <v>16</v>
      </c>
      <c r="B21" s="79" t="s">
        <v>219</v>
      </c>
      <c r="C21" s="113" t="s">
        <v>290</v>
      </c>
      <c r="D21" s="114"/>
      <c r="E21" s="21" t="s">
        <v>220</v>
      </c>
      <c r="F21" s="21" t="s">
        <v>222</v>
      </c>
      <c r="G21" s="74" t="s">
        <v>261</v>
      </c>
      <c r="H21" s="19">
        <v>231</v>
      </c>
      <c r="I21" s="78">
        <v>12.5</v>
      </c>
      <c r="J21" s="18" t="s">
        <v>221</v>
      </c>
      <c r="K21" s="18">
        <v>439</v>
      </c>
      <c r="L21" s="18">
        <v>434</v>
      </c>
      <c r="M21" s="100"/>
      <c r="N21" s="20" t="s">
        <v>223</v>
      </c>
    </row>
    <row r="22" spans="1:14" ht="75.75" customHeight="1">
      <c r="A22" s="79">
        <f t="shared" si="0"/>
        <v>17</v>
      </c>
      <c r="B22" s="79" t="s">
        <v>168</v>
      </c>
      <c r="C22" s="79" t="s">
        <v>217</v>
      </c>
      <c r="D22" s="102"/>
      <c r="E22" s="21" t="s">
        <v>167</v>
      </c>
      <c r="F22" s="21" t="s">
        <v>169</v>
      </c>
      <c r="G22" s="74" t="s">
        <v>180</v>
      </c>
      <c r="H22" s="19">
        <v>260</v>
      </c>
      <c r="I22" s="78">
        <v>12.5</v>
      </c>
      <c r="J22" s="18" t="s">
        <v>123</v>
      </c>
      <c r="K22" s="18">
        <v>1800</v>
      </c>
      <c r="L22" s="18">
        <v>1800</v>
      </c>
      <c r="M22" s="100"/>
      <c r="N22" s="104" t="s">
        <v>170</v>
      </c>
    </row>
    <row r="23" spans="1:14" ht="75.75" customHeight="1">
      <c r="A23" s="79">
        <f t="shared" si="0"/>
        <v>18</v>
      </c>
      <c r="B23" s="79" t="s">
        <v>214</v>
      </c>
      <c r="C23" s="79" t="s">
        <v>218</v>
      </c>
      <c r="D23" s="102"/>
      <c r="E23" s="21" t="s">
        <v>215</v>
      </c>
      <c r="F23" s="21" t="s">
        <v>216</v>
      </c>
      <c r="G23" s="74" t="s">
        <v>262</v>
      </c>
      <c r="H23" s="19">
        <v>255</v>
      </c>
      <c r="I23" s="78">
        <v>13.9</v>
      </c>
      <c r="J23" s="18" t="s">
        <v>37</v>
      </c>
      <c r="K23" s="18">
        <v>2250</v>
      </c>
      <c r="L23" s="18">
        <v>1935</v>
      </c>
      <c r="M23" s="100"/>
      <c r="N23" s="104" t="s">
        <v>173</v>
      </c>
    </row>
    <row r="24" spans="1:14" ht="75.75" customHeight="1">
      <c r="A24" s="79">
        <f t="shared" si="0"/>
        <v>19</v>
      </c>
      <c r="B24" s="79" t="s">
        <v>205</v>
      </c>
      <c r="C24" s="113" t="s">
        <v>289</v>
      </c>
      <c r="D24" s="114"/>
      <c r="E24" s="21" t="s">
        <v>204</v>
      </c>
      <c r="F24" s="21" t="s">
        <v>203</v>
      </c>
      <c r="G24" s="110" t="s">
        <v>201</v>
      </c>
      <c r="H24" s="19">
        <v>233</v>
      </c>
      <c r="I24" s="78">
        <v>11</v>
      </c>
      <c r="J24" s="18" t="s">
        <v>86</v>
      </c>
      <c r="K24" s="18">
        <v>900</v>
      </c>
      <c r="L24" s="18">
        <v>1361</v>
      </c>
      <c r="M24" s="100"/>
      <c r="N24" s="104" t="s">
        <v>206</v>
      </c>
    </row>
    <row r="25" spans="1:14" ht="75.75" customHeight="1">
      <c r="A25" s="79">
        <f t="shared" si="0"/>
        <v>20</v>
      </c>
      <c r="B25" s="79" t="s">
        <v>224</v>
      </c>
      <c r="C25" s="145" t="s">
        <v>288</v>
      </c>
      <c r="D25" s="146"/>
      <c r="E25" s="21" t="s">
        <v>225</v>
      </c>
      <c r="F25" s="21" t="s">
        <v>226</v>
      </c>
      <c r="G25" s="110" t="s">
        <v>263</v>
      </c>
      <c r="H25" s="19">
        <v>264</v>
      </c>
      <c r="I25" s="78">
        <v>10</v>
      </c>
      <c r="J25" s="18" t="s">
        <v>221</v>
      </c>
      <c r="K25" s="18">
        <v>874</v>
      </c>
      <c r="L25" s="18">
        <v>317</v>
      </c>
      <c r="M25" s="91"/>
      <c r="N25" s="20" t="s">
        <v>227</v>
      </c>
    </row>
    <row r="26" spans="1:14" ht="75.75" customHeight="1">
      <c r="A26" s="79">
        <f>1+A25</f>
        <v>21</v>
      </c>
      <c r="B26" s="79" t="s">
        <v>280</v>
      </c>
      <c r="C26" s="113" t="s">
        <v>283</v>
      </c>
      <c r="D26" s="114"/>
      <c r="E26" s="21" t="s">
        <v>281</v>
      </c>
      <c r="F26" s="21" t="s">
        <v>284</v>
      </c>
      <c r="G26" s="110" t="s">
        <v>285</v>
      </c>
      <c r="H26" s="19">
        <v>186</v>
      </c>
      <c r="I26" s="78">
        <v>9.6999999999999993</v>
      </c>
      <c r="J26" s="18" t="s">
        <v>77</v>
      </c>
      <c r="K26" s="18">
        <v>400</v>
      </c>
      <c r="L26" s="18">
        <v>410</v>
      </c>
      <c r="M26" s="120"/>
      <c r="N26" s="104" t="s">
        <v>282</v>
      </c>
    </row>
    <row r="27" spans="1:14" ht="75.75" customHeight="1">
      <c r="A27" s="79">
        <v>22</v>
      </c>
      <c r="B27" s="79" t="s">
        <v>310</v>
      </c>
      <c r="C27" s="145" t="s">
        <v>311</v>
      </c>
      <c r="D27" s="146"/>
      <c r="E27" s="21" t="s">
        <v>312</v>
      </c>
      <c r="F27" s="21" t="s">
        <v>307</v>
      </c>
      <c r="G27" s="110" t="s">
        <v>308</v>
      </c>
      <c r="H27" s="19">
        <v>168</v>
      </c>
      <c r="I27" s="78">
        <v>11</v>
      </c>
      <c r="J27" s="18" t="s">
        <v>35</v>
      </c>
      <c r="K27" s="18">
        <v>500</v>
      </c>
      <c r="L27" s="18">
        <v>300</v>
      </c>
      <c r="M27" s="91"/>
      <c r="N27" s="20" t="s">
        <v>309</v>
      </c>
    </row>
    <row r="28" spans="1:14" ht="75.75" customHeight="1">
      <c r="A28" s="79"/>
      <c r="B28" s="23" t="s">
        <v>47</v>
      </c>
      <c r="C28" s="141"/>
      <c r="D28" s="142"/>
      <c r="E28" s="142"/>
      <c r="F28" s="141"/>
      <c r="G28" s="142"/>
      <c r="H28" s="142"/>
      <c r="I28" s="142"/>
      <c r="J28" s="142"/>
      <c r="K28" s="142"/>
      <c r="L28" s="142"/>
      <c r="M28" s="142"/>
      <c r="N28" s="143"/>
    </row>
    <row r="29" spans="1:14" ht="103.5" customHeight="1">
      <c r="A29" s="10"/>
      <c r="B29" s="10" t="s">
        <v>2</v>
      </c>
      <c r="C29" s="139" t="s">
        <v>3</v>
      </c>
      <c r="D29" s="144"/>
      <c r="E29" s="22" t="s">
        <v>4</v>
      </c>
      <c r="F29" s="12" t="s">
        <v>32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97" t="s">
        <v>11</v>
      </c>
      <c r="N29" s="16" t="s">
        <v>12</v>
      </c>
    </row>
    <row r="30" spans="1:14" ht="81" customHeight="1">
      <c r="A30" s="79">
        <v>1</v>
      </c>
      <c r="B30" s="79" t="s">
        <v>79</v>
      </c>
      <c r="C30" s="79" t="s">
        <v>109</v>
      </c>
      <c r="D30" s="102"/>
      <c r="E30" s="21" t="s">
        <v>80</v>
      </c>
      <c r="F30" s="21" t="s">
        <v>81</v>
      </c>
      <c r="G30" s="74" t="s">
        <v>145</v>
      </c>
      <c r="H30" s="19">
        <v>180</v>
      </c>
      <c r="I30" s="78">
        <v>7.8</v>
      </c>
      <c r="J30" s="18" t="s">
        <v>110</v>
      </c>
      <c r="K30" s="18">
        <v>781</v>
      </c>
      <c r="L30" s="18">
        <v>0</v>
      </c>
      <c r="M30" s="100"/>
      <c r="N30" s="20" t="s">
        <v>36</v>
      </c>
    </row>
    <row r="31" spans="1:14" ht="81" customHeight="1">
      <c r="A31" s="79">
        <v>2</v>
      </c>
      <c r="B31" s="79" t="s">
        <v>243</v>
      </c>
      <c r="C31" s="104" t="s">
        <v>264</v>
      </c>
      <c r="E31" s="21" t="s">
        <v>244</v>
      </c>
      <c r="F31" s="21">
        <v>24016</v>
      </c>
      <c r="G31" s="74" t="s">
        <v>294</v>
      </c>
      <c r="H31" s="19">
        <v>180</v>
      </c>
      <c r="I31" s="78">
        <v>7</v>
      </c>
      <c r="J31" s="18" t="s">
        <v>231</v>
      </c>
      <c r="K31" s="18">
        <v>0</v>
      </c>
      <c r="L31" s="18">
        <v>9000</v>
      </c>
      <c r="M31" s="100"/>
      <c r="N31" s="104" t="s">
        <v>245</v>
      </c>
    </row>
    <row r="32" spans="1:14" ht="81" customHeight="1">
      <c r="A32" s="79">
        <v>3</v>
      </c>
      <c r="B32" s="79" t="s">
        <v>74</v>
      </c>
      <c r="C32" s="79" t="s">
        <v>116</v>
      </c>
      <c r="D32" s="102"/>
      <c r="E32" s="21" t="s">
        <v>75</v>
      </c>
      <c r="F32" s="21" t="s">
        <v>76</v>
      </c>
      <c r="G32" s="74" t="s">
        <v>104</v>
      </c>
      <c r="H32" s="19">
        <v>180</v>
      </c>
      <c r="I32" s="78">
        <v>9.5</v>
      </c>
      <c r="J32" s="18" t="s">
        <v>77</v>
      </c>
      <c r="K32" s="18">
        <v>450</v>
      </c>
      <c r="L32" s="18">
        <v>0</v>
      </c>
      <c r="M32" s="100"/>
      <c r="N32" s="104" t="s">
        <v>36</v>
      </c>
    </row>
    <row r="33" spans="1:23" ht="75.75" customHeight="1">
      <c r="A33" s="79">
        <v>4</v>
      </c>
      <c r="B33" s="79" t="s">
        <v>63</v>
      </c>
      <c r="C33" s="79" t="s">
        <v>68</v>
      </c>
      <c r="D33" s="102"/>
      <c r="E33" s="21" t="s">
        <v>64</v>
      </c>
      <c r="F33" s="21" t="s">
        <v>65</v>
      </c>
      <c r="G33" s="74" t="s">
        <v>241</v>
      </c>
      <c r="H33" s="19">
        <v>200</v>
      </c>
      <c r="I33" s="78">
        <v>7</v>
      </c>
      <c r="J33" s="18" t="s">
        <v>45</v>
      </c>
      <c r="K33" s="18">
        <v>15634</v>
      </c>
      <c r="L33" s="18">
        <v>0</v>
      </c>
      <c r="M33" s="100"/>
      <c r="N33" s="104" t="s">
        <v>66</v>
      </c>
    </row>
    <row r="34" spans="1:23" ht="81" customHeight="1">
      <c r="A34" s="79">
        <f t="shared" ref="A34:A37" si="1">1+A33</f>
        <v>5</v>
      </c>
      <c r="B34" s="79" t="s">
        <v>111</v>
      </c>
      <c r="C34" s="79" t="s">
        <v>176</v>
      </c>
      <c r="D34" s="102"/>
      <c r="E34" s="21" t="s">
        <v>112</v>
      </c>
      <c r="F34" s="21" t="s">
        <v>113</v>
      </c>
      <c r="G34" s="74" t="s">
        <v>269</v>
      </c>
      <c r="H34" s="19">
        <v>190</v>
      </c>
      <c r="I34" s="78">
        <v>9.5</v>
      </c>
      <c r="J34" s="18" t="s">
        <v>115</v>
      </c>
      <c r="K34" s="18">
        <v>20124</v>
      </c>
      <c r="L34" s="18">
        <v>0</v>
      </c>
      <c r="M34" s="100"/>
      <c r="N34" s="104" t="s">
        <v>51</v>
      </c>
    </row>
    <row r="35" spans="1:23" ht="75.75" customHeight="1">
      <c r="A35" s="79">
        <f t="shared" si="1"/>
        <v>6</v>
      </c>
      <c r="B35" s="79" t="s">
        <v>105</v>
      </c>
      <c r="C35" s="79" t="s">
        <v>118</v>
      </c>
      <c r="D35" s="102"/>
      <c r="E35" s="21" t="s">
        <v>106</v>
      </c>
      <c r="F35" s="21" t="s">
        <v>56</v>
      </c>
      <c r="G35" s="74" t="s">
        <v>114</v>
      </c>
      <c r="H35" s="19">
        <v>108</v>
      </c>
      <c r="I35" s="78">
        <v>3.5</v>
      </c>
      <c r="J35" s="18" t="s">
        <v>45</v>
      </c>
      <c r="K35" s="18">
        <v>700</v>
      </c>
      <c r="L35" s="18">
        <v>500</v>
      </c>
      <c r="M35" s="100"/>
      <c r="N35" s="104" t="s">
        <v>107</v>
      </c>
    </row>
    <row r="36" spans="1:23" ht="75.75" customHeight="1">
      <c r="A36" s="79">
        <f t="shared" si="1"/>
        <v>7</v>
      </c>
      <c r="B36" s="104" t="s">
        <v>276</v>
      </c>
      <c r="C36" s="135" t="s">
        <v>278</v>
      </c>
      <c r="D36" s="134"/>
      <c r="E36" s="21" t="s">
        <v>277</v>
      </c>
      <c r="F36" s="21" t="s">
        <v>275</v>
      </c>
      <c r="G36" s="74" t="s">
        <v>114</v>
      </c>
      <c r="H36" s="19">
        <v>200</v>
      </c>
      <c r="I36" s="78">
        <v>9.1</v>
      </c>
      <c r="J36" s="18" t="s">
        <v>50</v>
      </c>
      <c r="K36" s="18">
        <v>500</v>
      </c>
      <c r="L36" s="18">
        <v>0</v>
      </c>
      <c r="M36" s="100"/>
      <c r="N36" s="104" t="s">
        <v>36</v>
      </c>
    </row>
    <row r="37" spans="1:23" ht="81" customHeight="1">
      <c r="A37" s="79">
        <f t="shared" si="1"/>
        <v>8</v>
      </c>
      <c r="B37" s="79" t="s">
        <v>53</v>
      </c>
      <c r="C37" s="79" t="s">
        <v>117</v>
      </c>
      <c r="D37" s="102"/>
      <c r="E37" s="21" t="s">
        <v>54</v>
      </c>
      <c r="F37" s="21" t="s">
        <v>55</v>
      </c>
      <c r="G37" s="74" t="s">
        <v>207</v>
      </c>
      <c r="H37" s="19">
        <v>190</v>
      </c>
      <c r="I37" s="78">
        <v>10</v>
      </c>
      <c r="J37" s="18" t="s">
        <v>44</v>
      </c>
      <c r="K37" s="18">
        <v>14866</v>
      </c>
      <c r="L37" s="18">
        <v>0</v>
      </c>
      <c r="M37" s="100"/>
      <c r="N37" s="104" t="s">
        <v>46</v>
      </c>
    </row>
    <row r="38" spans="1:23" ht="72" customHeight="1">
      <c r="A38" s="79">
        <f t="shared" ref="A38" si="2">1+A37</f>
        <v>9</v>
      </c>
      <c r="B38" s="104" t="s">
        <v>229</v>
      </c>
      <c r="C38" s="102" t="s">
        <v>266</v>
      </c>
      <c r="E38" s="21" t="s">
        <v>230</v>
      </c>
      <c r="F38" s="21">
        <v>24012</v>
      </c>
      <c r="G38" s="74" t="s">
        <v>207</v>
      </c>
      <c r="H38" s="19">
        <v>158</v>
      </c>
      <c r="I38" s="78">
        <v>10</v>
      </c>
      <c r="J38" s="18" t="s">
        <v>231</v>
      </c>
      <c r="K38" s="18">
        <v>4220</v>
      </c>
      <c r="L38" s="18">
        <v>0</v>
      </c>
      <c r="M38" s="100"/>
      <c r="N38" s="20" t="s">
        <v>232</v>
      </c>
    </row>
    <row r="39" spans="1:23" ht="81" customHeight="1">
      <c r="A39" s="79">
        <v>10</v>
      </c>
      <c r="B39" s="104" t="s">
        <v>178</v>
      </c>
      <c r="C39" s="115" t="s">
        <v>265</v>
      </c>
      <c r="E39" s="21" t="s">
        <v>179</v>
      </c>
      <c r="F39" s="21">
        <v>119</v>
      </c>
      <c r="G39" s="74" t="s">
        <v>180</v>
      </c>
      <c r="H39" s="19">
        <v>200</v>
      </c>
      <c r="I39" s="78">
        <v>8.5</v>
      </c>
      <c r="J39" s="18" t="s">
        <v>181</v>
      </c>
      <c r="K39" s="18">
        <v>537</v>
      </c>
      <c r="L39" s="18">
        <v>0</v>
      </c>
      <c r="M39" s="100"/>
      <c r="N39" s="20" t="s">
        <v>36</v>
      </c>
    </row>
    <row r="40" spans="1:23" ht="75.75" customHeight="1">
      <c r="A40" s="79">
        <v>11</v>
      </c>
      <c r="B40" s="104" t="s">
        <v>199</v>
      </c>
      <c r="C40" s="133" t="s">
        <v>287</v>
      </c>
      <c r="D40" s="134"/>
      <c r="E40" s="21" t="s">
        <v>200</v>
      </c>
      <c r="F40" s="21">
        <v>173</v>
      </c>
      <c r="G40" s="74" t="s">
        <v>295</v>
      </c>
      <c r="H40" s="19">
        <v>200</v>
      </c>
      <c r="I40" s="78">
        <v>10.119999999999999</v>
      </c>
      <c r="J40" s="18" t="s">
        <v>202</v>
      </c>
      <c r="K40" s="18">
        <v>73</v>
      </c>
      <c r="L40" s="18">
        <v>0</v>
      </c>
      <c r="M40" s="100"/>
      <c r="N40" s="104" t="s">
        <v>36</v>
      </c>
    </row>
    <row r="41" spans="1:23" s="17" customFormat="1" ht="77.25" customHeight="1">
      <c r="A41" s="79"/>
      <c r="B41" s="23" t="s">
        <v>31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30"/>
      <c r="O41" s="95"/>
      <c r="P41" s="95"/>
      <c r="Q41" s="95"/>
      <c r="R41" s="95"/>
      <c r="S41" s="95"/>
      <c r="T41" s="95"/>
      <c r="U41" s="95"/>
      <c r="V41" s="95"/>
      <c r="W41" s="95"/>
    </row>
    <row r="42" spans="1:23" ht="81" customHeight="1">
      <c r="A42" s="24"/>
      <c r="B42" s="24" t="s">
        <v>17</v>
      </c>
      <c r="C42" s="106" t="s">
        <v>18</v>
      </c>
      <c r="D42" s="25"/>
      <c r="E42" s="26" t="s">
        <v>13</v>
      </c>
      <c r="F42" s="27" t="s">
        <v>33</v>
      </c>
      <c r="G42" s="26" t="s">
        <v>14</v>
      </c>
      <c r="H42" s="26" t="s">
        <v>19</v>
      </c>
      <c r="I42" s="26" t="s">
        <v>7</v>
      </c>
      <c r="J42" s="26" t="s">
        <v>15</v>
      </c>
      <c r="K42" s="26" t="s">
        <v>20</v>
      </c>
      <c r="L42" s="26" t="s">
        <v>21</v>
      </c>
      <c r="M42" s="98" t="s">
        <v>11</v>
      </c>
      <c r="N42" s="28" t="s">
        <v>12</v>
      </c>
    </row>
    <row r="43" spans="1:23" ht="77.25" customHeight="1">
      <c r="A43" s="73">
        <v>1</v>
      </c>
      <c r="B43" s="79" t="s">
        <v>190</v>
      </c>
      <c r="C43" s="79" t="s">
        <v>194</v>
      </c>
      <c r="D43" s="102"/>
      <c r="E43" s="21" t="s">
        <v>191</v>
      </c>
      <c r="F43" s="116" t="s">
        <v>250</v>
      </c>
      <c r="G43" s="74" t="s">
        <v>271</v>
      </c>
      <c r="H43" s="19">
        <v>119</v>
      </c>
      <c r="I43" s="78">
        <v>7.5</v>
      </c>
      <c r="J43" s="18" t="s">
        <v>192</v>
      </c>
      <c r="K43" s="18">
        <v>920</v>
      </c>
      <c r="L43" s="18">
        <v>0</v>
      </c>
      <c r="M43" s="100"/>
      <c r="N43" s="104" t="s">
        <v>193</v>
      </c>
    </row>
    <row r="44" spans="1:23" ht="77.25" customHeight="1">
      <c r="A44" s="73">
        <v>2</v>
      </c>
      <c r="B44" s="79" t="s">
        <v>210</v>
      </c>
      <c r="C44" s="79" t="s">
        <v>228</v>
      </c>
      <c r="D44" s="102"/>
      <c r="E44" s="21" t="s">
        <v>211</v>
      </c>
      <c r="F44" s="21" t="s">
        <v>212</v>
      </c>
      <c r="G44" s="74" t="s">
        <v>267</v>
      </c>
      <c r="H44" s="19">
        <v>183</v>
      </c>
      <c r="I44" s="78">
        <v>9.4</v>
      </c>
      <c r="J44" s="18" t="s">
        <v>41</v>
      </c>
      <c r="K44" s="18">
        <v>8398</v>
      </c>
      <c r="L44" s="18">
        <v>0</v>
      </c>
      <c r="M44" s="100"/>
      <c r="N44" s="104" t="s">
        <v>213</v>
      </c>
    </row>
    <row r="45" spans="1:23" ht="77.25" customHeight="1">
      <c r="A45" s="73">
        <v>3</v>
      </c>
      <c r="B45" s="79" t="s">
        <v>164</v>
      </c>
      <c r="C45" s="79" t="s">
        <v>177</v>
      </c>
      <c r="D45" s="102"/>
      <c r="E45" s="21" t="s">
        <v>165</v>
      </c>
      <c r="F45" s="21">
        <v>2401</v>
      </c>
      <c r="G45" s="74" t="s">
        <v>114</v>
      </c>
      <c r="H45" s="19">
        <v>183</v>
      </c>
      <c r="I45" s="78">
        <v>12</v>
      </c>
      <c r="J45" s="18" t="s">
        <v>166</v>
      </c>
      <c r="K45" s="18">
        <v>27000</v>
      </c>
      <c r="L45" s="18">
        <v>0</v>
      </c>
      <c r="M45" s="100"/>
      <c r="N45" s="104" t="s">
        <v>155</v>
      </c>
    </row>
    <row r="46" spans="1:23" ht="77.25" customHeight="1">
      <c r="A46" s="73">
        <v>4</v>
      </c>
      <c r="B46" s="79" t="s">
        <v>253</v>
      </c>
      <c r="C46" s="79" t="s">
        <v>256</v>
      </c>
      <c r="D46" s="102"/>
      <c r="E46" s="21" t="s">
        <v>254</v>
      </c>
      <c r="F46" s="21" t="s">
        <v>255</v>
      </c>
      <c r="G46" s="74" t="s">
        <v>114</v>
      </c>
      <c r="H46" s="19">
        <v>205</v>
      </c>
      <c r="I46" s="78">
        <v>10.5</v>
      </c>
      <c r="J46" s="18" t="s">
        <v>192</v>
      </c>
      <c r="K46" s="18">
        <v>16000</v>
      </c>
      <c r="L46" s="18">
        <v>0</v>
      </c>
      <c r="M46" s="100"/>
      <c r="N46" s="104" t="s">
        <v>298</v>
      </c>
    </row>
    <row r="47" spans="1:23" ht="77.25" customHeight="1">
      <c r="A47" s="73">
        <v>5</v>
      </c>
      <c r="B47" s="79" t="s">
        <v>100</v>
      </c>
      <c r="C47" s="135" t="s">
        <v>103</v>
      </c>
      <c r="D47" s="134"/>
      <c r="E47" s="21" t="s">
        <v>101</v>
      </c>
      <c r="F47" s="21">
        <v>202309</v>
      </c>
      <c r="G47" s="74" t="s">
        <v>268</v>
      </c>
      <c r="H47" s="19">
        <v>183</v>
      </c>
      <c r="I47" s="78">
        <v>8.1999999999999993</v>
      </c>
      <c r="J47" s="18" t="s">
        <v>41</v>
      </c>
      <c r="K47" s="18">
        <v>5980.6</v>
      </c>
      <c r="L47" s="18">
        <v>0</v>
      </c>
      <c r="M47" s="100"/>
      <c r="N47" s="104" t="s">
        <v>102</v>
      </c>
    </row>
    <row r="48" spans="1:23" s="36" customFormat="1" ht="89.25" customHeight="1">
      <c r="A48" s="101"/>
      <c r="B48" s="29" t="s">
        <v>22</v>
      </c>
      <c r="C48" s="107"/>
      <c r="D48" s="30"/>
      <c r="E48" s="3"/>
      <c r="F48" s="31" t="s">
        <v>23</v>
      </c>
      <c r="G48" s="7"/>
      <c r="H48" s="32"/>
      <c r="I48" s="7"/>
      <c r="J48" s="7"/>
      <c r="K48" s="33"/>
      <c r="L48" s="7"/>
      <c r="M48" s="8"/>
      <c r="N48" s="34"/>
      <c r="O48" s="96"/>
      <c r="P48" s="96"/>
      <c r="Q48" s="96"/>
      <c r="R48" s="96"/>
      <c r="S48" s="96"/>
      <c r="T48" s="96"/>
      <c r="U48" s="96"/>
      <c r="V48" s="96"/>
      <c r="W48" s="96"/>
    </row>
    <row r="49" spans="1:23" s="36" customFormat="1" ht="93" customHeight="1">
      <c r="A49" s="28"/>
      <c r="B49" s="28" t="s">
        <v>24</v>
      </c>
      <c r="C49" s="108" t="s">
        <v>18</v>
      </c>
      <c r="D49" s="35"/>
      <c r="E49" s="26" t="s">
        <v>13</v>
      </c>
      <c r="F49" s="27" t="s">
        <v>33</v>
      </c>
      <c r="G49" s="26" t="s">
        <v>14</v>
      </c>
      <c r="H49" s="26" t="s">
        <v>19</v>
      </c>
      <c r="I49" s="26" t="s">
        <v>7</v>
      </c>
      <c r="J49" s="26" t="s">
        <v>15</v>
      </c>
      <c r="K49" s="26" t="s">
        <v>20</v>
      </c>
      <c r="L49" s="26" t="s">
        <v>21</v>
      </c>
      <c r="M49" s="99" t="s">
        <v>11</v>
      </c>
      <c r="N49" s="15" t="s">
        <v>12</v>
      </c>
      <c r="O49" s="96"/>
      <c r="P49" s="96"/>
      <c r="Q49" s="96"/>
      <c r="R49" s="96"/>
      <c r="S49" s="96"/>
      <c r="T49" s="96"/>
      <c r="U49" s="96"/>
      <c r="V49" s="96"/>
      <c r="W49" s="96"/>
    </row>
    <row r="50" spans="1:23" ht="81" customHeight="1">
      <c r="A50" s="101">
        <v>1</v>
      </c>
      <c r="B50" s="112" t="s">
        <v>57</v>
      </c>
      <c r="C50" s="131" t="s">
        <v>62</v>
      </c>
      <c r="D50" s="132"/>
      <c r="E50" s="82" t="s">
        <v>58</v>
      </c>
      <c r="F50" s="111" t="s">
        <v>61</v>
      </c>
      <c r="G50" s="74" t="s">
        <v>306</v>
      </c>
      <c r="H50" s="77">
        <v>35</v>
      </c>
      <c r="I50" s="81">
        <v>3</v>
      </c>
      <c r="J50" s="80" t="s">
        <v>59</v>
      </c>
      <c r="K50" s="80">
        <v>0</v>
      </c>
      <c r="L50" s="80">
        <v>380</v>
      </c>
      <c r="M50" s="100"/>
      <c r="N50" s="20" t="s">
        <v>60</v>
      </c>
    </row>
    <row r="51" spans="1:23" ht="81" customHeight="1">
      <c r="A51" s="101">
        <v>2</v>
      </c>
      <c r="B51" s="112" t="s">
        <v>184</v>
      </c>
      <c r="C51" s="121" t="s">
        <v>272</v>
      </c>
      <c r="D51" s="122"/>
      <c r="E51" s="82" t="s">
        <v>185</v>
      </c>
      <c r="F51" s="111" t="s">
        <v>186</v>
      </c>
      <c r="G51" s="74" t="s">
        <v>306</v>
      </c>
      <c r="H51" s="77">
        <v>14</v>
      </c>
      <c r="I51" s="81">
        <v>4</v>
      </c>
      <c r="J51" s="80" t="s">
        <v>45</v>
      </c>
      <c r="K51" s="80">
        <v>0</v>
      </c>
      <c r="L51" s="80">
        <v>0</v>
      </c>
      <c r="M51" s="100"/>
      <c r="N51" s="20" t="s">
        <v>182</v>
      </c>
    </row>
    <row r="52" spans="1:23" ht="81" customHeight="1">
      <c r="A52" s="101">
        <v>3</v>
      </c>
      <c r="B52" s="112" t="s">
        <v>187</v>
      </c>
      <c r="C52" s="121" t="s">
        <v>273</v>
      </c>
      <c r="D52" s="122"/>
      <c r="E52" s="82" t="s">
        <v>189</v>
      </c>
      <c r="F52" s="111" t="s">
        <v>188</v>
      </c>
      <c r="G52" s="74" t="s">
        <v>145</v>
      </c>
      <c r="H52" s="77">
        <v>14</v>
      </c>
      <c r="I52" s="81">
        <v>4</v>
      </c>
      <c r="J52" s="80" t="s">
        <v>45</v>
      </c>
      <c r="K52" s="80">
        <v>0</v>
      </c>
      <c r="L52" s="80">
        <v>0</v>
      </c>
      <c r="M52" s="100"/>
      <c r="N52" s="20" t="s">
        <v>182</v>
      </c>
    </row>
    <row r="53" spans="1:23" ht="81" customHeight="1">
      <c r="A53" s="101">
        <v>4</v>
      </c>
      <c r="B53" s="112" t="s">
        <v>251</v>
      </c>
      <c r="C53" s="121" t="s">
        <v>293</v>
      </c>
      <c r="D53" s="122"/>
      <c r="E53" s="82" t="s">
        <v>252</v>
      </c>
      <c r="F53" s="111" t="s">
        <v>52</v>
      </c>
      <c r="G53" s="74" t="s">
        <v>145</v>
      </c>
      <c r="H53" s="77">
        <v>74</v>
      </c>
      <c r="I53" s="81">
        <v>2.1</v>
      </c>
      <c r="J53" s="80" t="s">
        <v>70</v>
      </c>
      <c r="K53" s="80">
        <v>0</v>
      </c>
      <c r="L53" s="80">
        <v>0</v>
      </c>
      <c r="M53" s="100"/>
      <c r="N53" s="20" t="s">
        <v>279</v>
      </c>
    </row>
    <row r="54" spans="1:23" ht="81" customHeight="1">
      <c r="A54" s="101">
        <v>5</v>
      </c>
      <c r="B54" s="112" t="s">
        <v>246</v>
      </c>
      <c r="C54" s="121" t="s">
        <v>292</v>
      </c>
      <c r="D54" s="122"/>
      <c r="E54" s="82" t="s">
        <v>247</v>
      </c>
      <c r="F54" s="111" t="s">
        <v>248</v>
      </c>
      <c r="G54" s="74" t="s">
        <v>145</v>
      </c>
      <c r="H54" s="77">
        <v>0</v>
      </c>
      <c r="I54" s="81">
        <v>0</v>
      </c>
      <c r="J54" s="80" t="s">
        <v>70</v>
      </c>
      <c r="K54" s="80">
        <v>0</v>
      </c>
      <c r="L54" s="80">
        <v>0</v>
      </c>
      <c r="M54" s="100"/>
      <c r="N54" s="20" t="s">
        <v>249</v>
      </c>
    </row>
    <row r="55" spans="1:23" ht="81" customHeight="1">
      <c r="A55" s="101">
        <v>6</v>
      </c>
      <c r="B55" s="112" t="s">
        <v>108</v>
      </c>
      <c r="C55" s="131" t="s">
        <v>300</v>
      </c>
      <c r="D55" s="132"/>
      <c r="E55" s="82"/>
      <c r="F55" s="111" t="s">
        <v>71</v>
      </c>
      <c r="G55" s="74" t="s">
        <v>145</v>
      </c>
      <c r="H55" s="77">
        <v>18</v>
      </c>
      <c r="I55" s="81" t="s">
        <v>16</v>
      </c>
      <c r="J55" s="80" t="s">
        <v>70</v>
      </c>
      <c r="K55" s="80">
        <v>0</v>
      </c>
      <c r="L55" s="80">
        <v>0</v>
      </c>
      <c r="M55" s="100"/>
      <c r="N55" s="20" t="s">
        <v>73</v>
      </c>
    </row>
    <row r="56" spans="1:23" s="43" customFormat="1" ht="88.5" customHeight="1">
      <c r="A56" s="37">
        <v>1</v>
      </c>
      <c r="B56" s="90" t="s">
        <v>43</v>
      </c>
      <c r="C56" s="38"/>
      <c r="D56" s="38"/>
      <c r="E56" s="105"/>
      <c r="F56" s="105"/>
      <c r="G56" s="38"/>
      <c r="H56" s="39"/>
      <c r="I56" s="39"/>
      <c r="J56" s="39"/>
      <c r="K56" s="39"/>
      <c r="L56" s="39"/>
      <c r="M56" s="40"/>
      <c r="N56" s="41"/>
      <c r="O56" s="42"/>
      <c r="P56" s="42"/>
      <c r="Q56" s="42"/>
      <c r="R56" s="42"/>
      <c r="S56" s="42"/>
      <c r="T56" s="42"/>
      <c r="U56" s="42"/>
      <c r="V56" s="42"/>
      <c r="W56" s="42"/>
    </row>
    <row r="57" spans="1:23" s="72" customFormat="1" ht="92.25" customHeight="1">
      <c r="A57" s="84" t="s">
        <v>286</v>
      </c>
      <c r="B57" s="43"/>
      <c r="C57" s="83"/>
      <c r="D57" s="43"/>
      <c r="E57" s="85"/>
      <c r="F57" s="85"/>
      <c r="G57" s="43"/>
      <c r="H57" s="85"/>
      <c r="I57" s="43"/>
      <c r="J57" s="85"/>
      <c r="K57" s="85"/>
      <c r="L57" s="92"/>
      <c r="M57" s="86"/>
      <c r="N57" s="87"/>
    </row>
    <row r="58" spans="1:23" s="72" customFormat="1" ht="92.25" customHeight="1">
      <c r="A58" s="84" t="s">
        <v>299</v>
      </c>
      <c r="B58" s="43"/>
      <c r="C58" s="83"/>
      <c r="D58" s="43"/>
      <c r="E58" s="85"/>
      <c r="F58" s="85"/>
      <c r="G58" s="43"/>
      <c r="H58" s="85"/>
      <c r="I58" s="43"/>
      <c r="J58" s="85"/>
      <c r="K58" s="85"/>
      <c r="L58" s="92"/>
      <c r="M58" s="86"/>
      <c r="N58" s="87"/>
    </row>
    <row r="59" spans="1:23" s="52" customFormat="1" ht="60">
      <c r="A59" s="73" t="s">
        <v>25</v>
      </c>
      <c r="B59" s="8"/>
      <c r="C59" s="33"/>
      <c r="D59" s="33"/>
      <c r="E59" s="70"/>
      <c r="F59" s="70"/>
      <c r="G59" s="69"/>
      <c r="H59" s="70"/>
      <c r="I59" s="69"/>
      <c r="J59" s="70"/>
      <c r="K59" s="69"/>
      <c r="L59" s="69"/>
      <c r="M59" s="69"/>
      <c r="N59" s="71"/>
    </row>
    <row r="60" spans="1:23" s="52" customFormat="1" ht="78.75" customHeight="1">
      <c r="A60" s="42" t="s">
        <v>302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78.75" customHeight="1">
      <c r="A61" s="42" t="s">
        <v>303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8.75" customHeight="1">
      <c r="A62" s="42" t="s">
        <v>304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8.75" customHeight="1">
      <c r="A63" s="42" t="s">
        <v>305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301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5" customHeight="1">
      <c r="A65" s="42"/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60">
      <c r="A66" s="55" t="s">
        <v>26</v>
      </c>
      <c r="B66" s="103"/>
      <c r="C66" s="56"/>
      <c r="D66" s="56"/>
      <c r="E66" s="54"/>
      <c r="F66" s="54"/>
      <c r="G66" s="49"/>
      <c r="H66" s="54"/>
      <c r="I66" s="49"/>
      <c r="J66" s="54"/>
      <c r="K66" s="49"/>
      <c r="L66" s="4" t="s">
        <v>16</v>
      </c>
      <c r="M66" s="4"/>
      <c r="N66" s="48"/>
    </row>
    <row r="67" spans="1:14" s="52" customFormat="1" ht="60">
      <c r="A67" s="42" t="s">
        <v>78</v>
      </c>
      <c r="B67" s="42"/>
      <c r="C67" s="49"/>
      <c r="D67" s="49"/>
      <c r="E67" s="54"/>
      <c r="F67" s="54"/>
      <c r="G67" s="49"/>
      <c r="H67" s="54"/>
      <c r="I67" s="49"/>
      <c r="J67" s="54"/>
      <c r="K67" s="49"/>
      <c r="L67" s="4"/>
      <c r="M67" s="4"/>
      <c r="N67" s="83"/>
    </row>
    <row r="68" spans="1:14" s="52" customFormat="1" ht="63.75" customHeight="1">
      <c r="A68" s="44" t="s">
        <v>49</v>
      </c>
      <c r="B68" s="45"/>
      <c r="C68" s="46"/>
      <c r="D68" s="46"/>
      <c r="E68" s="47"/>
      <c r="F68" s="47"/>
      <c r="G68" s="45"/>
      <c r="H68" s="47"/>
      <c r="I68" s="45"/>
      <c r="J68" s="127"/>
      <c r="K68" s="127"/>
      <c r="L68" s="127"/>
      <c r="M68" s="127"/>
      <c r="N68" s="128"/>
    </row>
    <row r="69" spans="1:14" s="52" customFormat="1" ht="60">
      <c r="A69" s="42" t="s">
        <v>78</v>
      </c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83"/>
    </row>
    <row r="70" spans="1:14" s="52" customFormat="1" ht="60">
      <c r="A70" s="42"/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83"/>
    </row>
    <row r="71" spans="1:14" s="52" customFormat="1" ht="60">
      <c r="A71" s="44" t="s">
        <v>29</v>
      </c>
      <c r="B71" s="45"/>
      <c r="C71" s="46"/>
      <c r="D71" s="46"/>
      <c r="E71" s="47"/>
      <c r="F71" s="47"/>
      <c r="G71" s="45"/>
      <c r="H71" s="47"/>
      <c r="I71" s="45"/>
      <c r="J71" s="127"/>
      <c r="K71" s="127"/>
      <c r="L71" s="127"/>
      <c r="M71" s="127"/>
      <c r="N71" s="128"/>
    </row>
    <row r="72" spans="1:14" s="52" customFormat="1" ht="78.75" customHeight="1">
      <c r="A72" s="42" t="s">
        <v>69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5" customHeight="1">
      <c r="A73" s="42" t="s">
        <v>183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5" customHeight="1">
      <c r="A74" s="42"/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60">
      <c r="A75" s="44" t="s">
        <v>27</v>
      </c>
      <c r="B75" s="45"/>
      <c r="C75" s="46"/>
      <c r="D75" s="46"/>
      <c r="E75" s="54"/>
      <c r="F75" s="54"/>
      <c r="G75" s="49"/>
      <c r="H75" s="54"/>
      <c r="I75" s="49"/>
      <c r="J75" s="54"/>
      <c r="K75" s="49"/>
      <c r="L75" s="125"/>
      <c r="M75" s="125"/>
      <c r="N75" s="126"/>
    </row>
    <row r="76" spans="1:14" s="52" customFormat="1" ht="78.75" customHeight="1">
      <c r="A76" s="42" t="s">
        <v>99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/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60">
      <c r="A78" s="44" t="s">
        <v>28</v>
      </c>
      <c r="B78" s="45"/>
      <c r="C78" s="46"/>
      <c r="D78" s="50"/>
      <c r="E78" s="57"/>
      <c r="F78" s="57"/>
      <c r="G78" s="50"/>
      <c r="H78" s="57"/>
      <c r="I78" s="50"/>
      <c r="J78" s="57"/>
      <c r="K78" s="50"/>
      <c r="L78" s="72"/>
      <c r="M78" s="54"/>
      <c r="N78" s="58"/>
    </row>
    <row r="79" spans="1:14" s="52" customFormat="1" ht="82.5" customHeight="1">
      <c r="A79" s="42" t="s">
        <v>67</v>
      </c>
      <c r="B79" s="46"/>
      <c r="C79" s="46"/>
      <c r="D79" s="45"/>
      <c r="E79" s="45"/>
      <c r="F79" s="45"/>
      <c r="G79" s="47"/>
      <c r="H79" s="45"/>
      <c r="I79" s="88"/>
      <c r="J79" s="93"/>
      <c r="K79" s="93"/>
      <c r="L79" s="94"/>
      <c r="M79" s="88"/>
    </row>
    <row r="80" spans="1:14" s="52" customFormat="1" ht="60">
      <c r="A80" s="46" t="s">
        <v>30</v>
      </c>
      <c r="B80" s="46"/>
      <c r="C80" s="59"/>
      <c r="D80" s="59"/>
      <c r="E80" s="60"/>
      <c r="F80" s="60"/>
      <c r="G80" s="59"/>
      <c r="H80" s="60"/>
      <c r="I80" s="59"/>
      <c r="J80" s="60"/>
      <c r="K80" s="59"/>
      <c r="L80" s="76"/>
      <c r="M80" s="94"/>
      <c r="N80" s="59"/>
    </row>
    <row r="81" spans="1:14" s="50" customFormat="1" ht="60">
      <c r="A81" s="51"/>
      <c r="B81" s="51"/>
      <c r="C81" s="52"/>
      <c r="D81" s="52"/>
      <c r="E81" s="53"/>
      <c r="F81" s="53"/>
      <c r="G81" s="52"/>
      <c r="H81" s="53"/>
      <c r="I81" s="52"/>
      <c r="J81" s="53"/>
      <c r="K81" s="52"/>
      <c r="L81" s="75"/>
      <c r="M81" s="52"/>
      <c r="N81" s="52"/>
    </row>
    <row r="82" spans="1:14" s="50" customFormat="1" ht="60">
      <c r="A82" s="49"/>
      <c r="B82" s="49"/>
      <c r="E82" s="57"/>
      <c r="F82" s="57"/>
      <c r="H82" s="57"/>
      <c r="J82" s="57"/>
      <c r="L82" s="72"/>
      <c r="M82" s="75"/>
    </row>
    <row r="83" spans="1:14" s="50" customFormat="1" ht="60">
      <c r="A83" s="49"/>
      <c r="B83" s="49"/>
      <c r="E83" s="57"/>
      <c r="F83" s="57"/>
      <c r="H83" s="57"/>
      <c r="J83" s="57"/>
      <c r="L83" s="72"/>
      <c r="M83" s="72"/>
    </row>
    <row r="84" spans="1:14" s="52" customFormat="1" ht="69.75" customHeight="1">
      <c r="A84" s="49"/>
      <c r="B84" s="49"/>
      <c r="C84" s="50"/>
      <c r="D84" s="50"/>
      <c r="E84" s="57"/>
      <c r="F84" s="57"/>
      <c r="G84" s="50"/>
      <c r="H84" s="57"/>
      <c r="I84" s="50"/>
      <c r="J84" s="57"/>
      <c r="K84" s="50"/>
      <c r="L84" s="72"/>
      <c r="M84" s="72"/>
      <c r="N84" s="50"/>
    </row>
    <row r="85" spans="1:14" s="52" customFormat="1" ht="69.75" customHeight="1">
      <c r="A85" s="51"/>
      <c r="B85" s="51"/>
      <c r="E85" s="53"/>
      <c r="F85" s="53"/>
      <c r="H85" s="53"/>
      <c r="J85" s="53"/>
      <c r="L85" s="75"/>
      <c r="M85" s="72"/>
    </row>
    <row r="86" spans="1:14" s="52" customFormat="1" ht="69.75" customHeight="1">
      <c r="A86" s="51"/>
      <c r="B86" s="51"/>
      <c r="E86" s="53"/>
      <c r="F86" s="53"/>
      <c r="H86" s="53"/>
      <c r="J86" s="53"/>
      <c r="L86" s="75"/>
      <c r="M86" s="75"/>
    </row>
    <row r="87" spans="1:14" s="52" customFormat="1" ht="75.75" customHeight="1">
      <c r="A87" s="51"/>
      <c r="B87" s="51"/>
      <c r="E87" s="53"/>
      <c r="F87" s="53"/>
      <c r="H87" s="53"/>
      <c r="J87" s="53"/>
      <c r="L87" s="75"/>
      <c r="M87" s="75"/>
    </row>
    <row r="88" spans="1:14" s="52" customFormat="1" ht="75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60">
      <c r="A97" s="51"/>
      <c r="B97" s="51"/>
      <c r="E97" s="53"/>
      <c r="F97" s="53"/>
      <c r="H97" s="53"/>
      <c r="J97" s="53"/>
      <c r="L97" s="75"/>
      <c r="M97" s="75"/>
    </row>
    <row r="98" spans="1:14" s="52" customFormat="1" ht="60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0" customFormat="1" ht="60">
      <c r="A103" s="51"/>
      <c r="B103" s="51"/>
      <c r="C103" s="52"/>
      <c r="D103" s="52"/>
      <c r="E103" s="53"/>
      <c r="F103" s="53"/>
      <c r="G103" s="52"/>
      <c r="H103" s="53"/>
      <c r="I103" s="52"/>
      <c r="J103" s="53"/>
      <c r="K103" s="52"/>
      <c r="L103" s="75"/>
      <c r="M103" s="75"/>
      <c r="N103" s="52"/>
    </row>
    <row r="104" spans="1:14" s="50" customFormat="1" ht="60">
      <c r="A104" s="45"/>
      <c r="B104" s="45"/>
      <c r="C104" s="46"/>
      <c r="E104" s="57"/>
      <c r="F104" s="57"/>
      <c r="H104" s="57"/>
      <c r="J104" s="57"/>
      <c r="L104" s="72"/>
      <c r="M104" s="75"/>
      <c r="N104" s="58"/>
    </row>
    <row r="105" spans="1:14" s="50" customFormat="1" ht="60">
      <c r="A105" s="45"/>
      <c r="B105" s="45"/>
      <c r="C105" s="46"/>
      <c r="E105" s="57"/>
      <c r="F105" s="57"/>
      <c r="H105" s="57"/>
      <c r="J105" s="57"/>
      <c r="L105" s="72"/>
      <c r="M105" s="72"/>
      <c r="N105" s="58"/>
    </row>
    <row r="106" spans="1:14" s="50" customFormat="1" ht="60">
      <c r="A106" s="45"/>
      <c r="B106" s="45"/>
      <c r="C106" s="46"/>
      <c r="E106" s="57"/>
      <c r="F106" s="57"/>
      <c r="H106" s="57"/>
      <c r="J106" s="57"/>
      <c r="L106" s="72"/>
      <c r="M106" s="72"/>
      <c r="N106" s="58"/>
    </row>
    <row r="107" spans="1:14" s="50" customFormat="1" ht="99.75" customHeight="1">
      <c r="A107" s="45"/>
      <c r="B107" s="45"/>
      <c r="C107" s="46"/>
      <c r="E107" s="57"/>
      <c r="F107" s="57"/>
      <c r="H107" s="57"/>
      <c r="J107" s="57"/>
      <c r="L107" s="72"/>
      <c r="M107" s="72"/>
      <c r="N107" s="58"/>
    </row>
    <row r="108" spans="1:14" s="50" customFormat="1" ht="99.75" customHeight="1">
      <c r="A108" s="49"/>
      <c r="B108" s="49"/>
      <c r="E108" s="57"/>
      <c r="F108" s="57"/>
      <c r="H108" s="57"/>
      <c r="J108" s="57"/>
      <c r="L108" s="72"/>
      <c r="M108" s="72"/>
      <c r="N108" s="58"/>
    </row>
    <row r="109" spans="1:14" s="50" customFormat="1" ht="85.5" customHeight="1">
      <c r="A109" s="49"/>
      <c r="B109" s="49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2"/>
      <c r="B110" s="42"/>
      <c r="C110" s="46"/>
      <c r="D110" s="46"/>
      <c r="E110" s="47"/>
      <c r="F110" s="47"/>
      <c r="G110" s="45"/>
      <c r="H110" s="47"/>
      <c r="I110" s="45"/>
      <c r="J110" s="47"/>
      <c r="K110" s="45"/>
      <c r="L110" s="69"/>
      <c r="M110" s="72"/>
      <c r="N110" s="4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2"/>
      <c r="M111" s="69"/>
      <c r="N111" s="5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2"/>
      <c r="M113" s="72"/>
      <c r="N113" s="58"/>
    </row>
    <row r="114" spans="1:14" ht="86.1" customHeight="1">
      <c r="A114" s="49"/>
      <c r="B114" s="49"/>
      <c r="C114" s="50"/>
      <c r="D114" s="50"/>
      <c r="E114" s="57"/>
      <c r="F114" s="57"/>
      <c r="G114" s="50"/>
      <c r="H114" s="57"/>
      <c r="I114" s="50"/>
      <c r="J114" s="57"/>
      <c r="K114" s="50"/>
      <c r="L114" s="72"/>
      <c r="M114" s="72"/>
      <c r="N114" s="58"/>
    </row>
    <row r="115" spans="1:14" ht="86.1" customHeight="1">
      <c r="A115" s="2"/>
      <c r="B115" s="2"/>
      <c r="C115" s="62"/>
      <c r="D115" s="61"/>
      <c r="E115" s="61"/>
      <c r="F115" s="61"/>
      <c r="G115" s="61"/>
      <c r="H115" s="61"/>
      <c r="I115" s="61"/>
      <c r="J115" s="3"/>
      <c r="K115" s="61"/>
      <c r="L115" s="61"/>
      <c r="M115" s="72"/>
      <c r="N115" s="62"/>
    </row>
    <row r="116" spans="1:14" ht="86.1" customHeight="1">
      <c r="A116" s="2"/>
      <c r="B116" s="2"/>
      <c r="C116" s="62"/>
      <c r="D116" s="61"/>
      <c r="E116" s="61"/>
      <c r="F116" s="61"/>
      <c r="G116" s="61"/>
      <c r="H116" s="61"/>
      <c r="I116" s="61"/>
      <c r="J116" s="3"/>
      <c r="K116" s="61"/>
      <c r="L116" s="61"/>
      <c r="M116" s="61"/>
      <c r="N116" s="62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61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H520" s="61"/>
      <c r="I520" s="61"/>
      <c r="J520" s="3"/>
      <c r="L520" s="61"/>
      <c r="M520" s="61"/>
      <c r="N520" s="62"/>
    </row>
    <row r="521" spans="1:14" ht="86.1" customHeight="1">
      <c r="A521" s="2"/>
      <c r="B521" s="2"/>
      <c r="G521" s="3"/>
      <c r="L521" s="61"/>
      <c r="M521" s="61"/>
      <c r="N521" s="62"/>
    </row>
    <row r="522" spans="1:14" ht="86.1" customHeight="1">
      <c r="A522" s="2"/>
      <c r="B522" s="2"/>
      <c r="C522" s="4"/>
      <c r="D522" s="4"/>
      <c r="E522" s="3"/>
      <c r="F522" s="3"/>
      <c r="H522" s="3"/>
      <c r="I522" s="4"/>
      <c r="J522" s="3"/>
      <c r="K522" s="4"/>
      <c r="M522" s="61"/>
      <c r="N522" s="62"/>
    </row>
    <row r="523" spans="1:14" ht="86.1" customHeight="1">
      <c r="M523" s="61"/>
    </row>
  </sheetData>
  <mergeCells count="16">
    <mergeCell ref="C40:D40"/>
    <mergeCell ref="C36:D36"/>
    <mergeCell ref="C47:D47"/>
    <mergeCell ref="A1:N1"/>
    <mergeCell ref="A2:N2"/>
    <mergeCell ref="C5:D5"/>
    <mergeCell ref="C28:N28"/>
    <mergeCell ref="C29:D29"/>
    <mergeCell ref="C25:D25"/>
    <mergeCell ref="C27:D27"/>
    <mergeCell ref="L75:N75"/>
    <mergeCell ref="J71:N71"/>
    <mergeCell ref="J68:N68"/>
    <mergeCell ref="C41:N41"/>
    <mergeCell ref="C50:D50"/>
    <mergeCell ref="C55:D5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NJ7RDX44JN7U-30-2464</_dlc_DocId>
    <_dlc_DocIdUrl xmlns="e36ace87-0e29-4d58-aa73-c4f4e323b34d">
      <Url>http://azr-sp-app:8080/_layouts/15/DocIdRedir.aspx?ID=NJ7RDX44JN7U-30-2464</Url>
      <Description>NJ7RDX44JN7U-30-2464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7C22355C-B47B-44F9-A98A-95037EC88A52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15F7AEEB-F65D-471B-960D-A0D1FCCE151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2024-02-03T07:23:24Z</cp:lastPrinted>
  <dcterms:created xsi:type="dcterms:W3CDTF">2000-08-08T10:38:00Z</dcterms:created>
  <dcterms:modified xsi:type="dcterms:W3CDTF">2024-02-04T05:04:42Z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8ae6ab4a-e6dd-4ca4-8328-f9f0f647916f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